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315" activeTab="0"/>
  </bookViews>
  <sheets>
    <sheet name="Amounts" sheetId="1" r:id="rId1"/>
  </sheets>
  <definedNames>
    <definedName name="_xlnm.Print_Titles" localSheetId="0">'Amounts'!$1:$4</definedName>
  </definedNames>
  <calcPr fullCalcOnLoad="1"/>
</workbook>
</file>

<file path=xl/sharedStrings.xml><?xml version="1.0" encoding="utf-8"?>
<sst xmlns="http://schemas.openxmlformats.org/spreadsheetml/2006/main" count="152" uniqueCount="37">
  <si>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</si>
  <si>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</si>
  <si>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</si>
  <si>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</si>
  <si>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</si>
  <si>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</si>
  <si>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</si>
  <si>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</si>
  <si>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</si>
  <si>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</si>
  <si>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</si>
  <si>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</si>
  <si>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Year</t>
  </si>
  <si>
    <t>Total</t>
  </si>
  <si>
    <t>Financial and Tax</t>
  </si>
  <si>
    <t>Health Insurance</t>
  </si>
  <si>
    <t>Fines</t>
  </si>
  <si>
    <t>Fees</t>
  </si>
  <si>
    <t>Amounts Collected from Administrative Enforcement by Administrative Enforcement Branches</t>
  </si>
  <si>
    <t>Levied Amounts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</si>
  <si>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NT$</t>
    </r>
  </si>
  <si>
    <t>Feb.</t>
  </si>
  <si>
    <t>Mar.</t>
  </si>
  <si>
    <t>Apr.</t>
  </si>
  <si>
    <t>May</t>
  </si>
  <si>
    <t>Jun.</t>
  </si>
  <si>
    <t>Jul.</t>
  </si>
  <si>
    <t>Nov.</t>
  </si>
  <si>
    <t>Aug.</t>
  </si>
  <si>
    <t>Mar</t>
  </si>
  <si>
    <t>Apr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</si>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</sst>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_-* #,##0.0_-;\-* #,##0.0_-;_-* &quot;-&quot;??_-;_-@_-"/>
    <numFmt numFmtId="179" formatCode="_-* #,##0_-;\-* #,##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3"/>
      <name val="標楷體"/>
      <family val="4"/>
    </font>
    <font>
      <sz val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Continuous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9" fontId="3" fillId="0" borderId="0" xfId="33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179" fontId="3" fillId="0" borderId="19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pane ySplit="4" topLeftCell="A155" activePane="bottomLeft" state="frozen"/>
      <selection pane="topLeft" activeCell="A1" sqref="A1"/>
      <selection pane="bottomLeft" activeCell="G165" sqref="G165"/>
    </sheetView>
  </sheetViews>
  <sheetFormatPr defaultColWidth="9.00390625" defaultRowHeight="16.5"/>
  <cols>
    <col min="1" max="1" width="10.625" style="2" customWidth="1"/>
    <col min="2" max="2" width="17.125" style="2" customWidth="1"/>
    <col min="3" max="6" width="14.625" style="3" customWidth="1"/>
    <col min="7" max="7" width="15.00390625" style="3" bestFit="1" customWidth="1"/>
    <col min="8" max="16384" width="9.00390625" style="3" customWidth="1"/>
  </cols>
  <sheetData>
    <row r="1" spans="1:6" ht="24" customHeight="1">
      <c r="A1" s="32" t="s">
        <v>18</v>
      </c>
      <c r="B1" s="8"/>
      <c r="C1" s="9"/>
      <c r="D1" s="9"/>
      <c r="E1" s="9"/>
      <c r="F1" s="9"/>
    </row>
    <row r="2" spans="1:6" ht="16.5" customHeight="1">
      <c r="A2" s="7"/>
      <c r="B2" s="8"/>
      <c r="C2" s="9"/>
      <c r="D2" s="9"/>
      <c r="E2" s="9"/>
      <c r="F2" s="29" t="s">
        <v>20</v>
      </c>
    </row>
    <row r="3" spans="1:6" ht="19.5" customHeight="1">
      <c r="A3" s="42" t="s">
        <v>12</v>
      </c>
      <c r="B3" s="33" t="s">
        <v>19</v>
      </c>
      <c r="C3" s="4"/>
      <c r="D3" s="4"/>
      <c r="E3" s="4"/>
      <c r="F3" s="1"/>
    </row>
    <row r="4" spans="1:6" ht="52.5" customHeight="1">
      <c r="A4" s="43"/>
      <c r="B4" s="30" t="s">
        <v>13</v>
      </c>
      <c r="C4" s="30" t="s">
        <v>14</v>
      </c>
      <c r="D4" s="30" t="s">
        <v>15</v>
      </c>
      <c r="E4" s="30" t="s">
        <v>16</v>
      </c>
      <c r="F4" s="31" t="s">
        <v>17</v>
      </c>
    </row>
    <row r="5" spans="1:6" ht="16.5">
      <c r="A5" s="26">
        <v>2001</v>
      </c>
      <c r="B5" s="14">
        <f>SUM(B6:B17)</f>
        <v>5945835613</v>
      </c>
      <c r="C5" s="20">
        <f>SUM(C6:C17)</f>
        <v>5614130995</v>
      </c>
      <c r="D5" s="20">
        <f>SUM(D6:D17)</f>
        <v>202888721</v>
      </c>
      <c r="E5" s="20">
        <f>SUM(E6:E17)</f>
        <v>124340227</v>
      </c>
      <c r="F5" s="20">
        <f>SUM(F6:F17)</f>
        <v>4475670</v>
      </c>
    </row>
    <row r="6" spans="1:6" ht="16.5">
      <c r="A6" s="10" t="s">
        <v>0</v>
      </c>
      <c r="B6" s="16">
        <f aca="true" t="shared" si="0" ref="B6:B16">C6+D6+E6+F6</f>
        <v>3012108</v>
      </c>
      <c r="C6" s="15">
        <v>3012108</v>
      </c>
      <c r="D6" s="15">
        <v>0</v>
      </c>
      <c r="E6" s="15">
        <v>0</v>
      </c>
      <c r="F6" s="15">
        <v>0</v>
      </c>
    </row>
    <row r="7" spans="1:6" ht="16.5">
      <c r="A7" s="10" t="s">
        <v>1</v>
      </c>
      <c r="B7" s="16">
        <f t="shared" si="0"/>
        <v>53143133</v>
      </c>
      <c r="C7" s="15">
        <v>53143133</v>
      </c>
      <c r="D7" s="15">
        <v>0</v>
      </c>
      <c r="E7" s="15">
        <v>0</v>
      </c>
      <c r="F7" s="15">
        <v>0</v>
      </c>
    </row>
    <row r="8" spans="1:6" ht="16.5">
      <c r="A8" s="10" t="s">
        <v>2</v>
      </c>
      <c r="B8" s="16">
        <f t="shared" si="0"/>
        <v>57712437</v>
      </c>
      <c r="C8" s="15">
        <v>56912577</v>
      </c>
      <c r="D8" s="15">
        <v>0</v>
      </c>
      <c r="E8" s="15">
        <v>798860</v>
      </c>
      <c r="F8" s="15">
        <v>1000</v>
      </c>
    </row>
    <row r="9" spans="1:6" ht="16.5">
      <c r="A9" s="10" t="s">
        <v>3</v>
      </c>
      <c r="B9" s="16">
        <f t="shared" si="0"/>
        <v>149423198</v>
      </c>
      <c r="C9" s="15">
        <v>147337598</v>
      </c>
      <c r="D9" s="15">
        <v>139276</v>
      </c>
      <c r="E9" s="15">
        <v>1936594</v>
      </c>
      <c r="F9" s="15">
        <v>9730</v>
      </c>
    </row>
    <row r="10" spans="1:6" ht="16.5">
      <c r="A10" s="10" t="s">
        <v>4</v>
      </c>
      <c r="B10" s="16">
        <f t="shared" si="0"/>
        <v>526417135</v>
      </c>
      <c r="C10" s="15">
        <v>522226060</v>
      </c>
      <c r="D10" s="15">
        <v>247704</v>
      </c>
      <c r="E10" s="15">
        <v>3920041</v>
      </c>
      <c r="F10" s="15">
        <v>23330</v>
      </c>
    </row>
    <row r="11" spans="1:6" ht="16.5">
      <c r="A11" s="10" t="s">
        <v>5</v>
      </c>
      <c r="B11" s="16">
        <f t="shared" si="0"/>
        <v>418532141</v>
      </c>
      <c r="C11" s="15">
        <v>391026301</v>
      </c>
      <c r="D11" s="15">
        <v>24572928</v>
      </c>
      <c r="E11" s="15">
        <v>2323582</v>
      </c>
      <c r="F11" s="15">
        <v>609330</v>
      </c>
    </row>
    <row r="12" spans="1:6" ht="16.5">
      <c r="A12" s="10" t="s">
        <v>6</v>
      </c>
      <c r="B12" s="16">
        <f t="shared" si="0"/>
        <v>724687053</v>
      </c>
      <c r="C12" s="15">
        <v>700255964</v>
      </c>
      <c r="D12" s="15">
        <v>14261526</v>
      </c>
      <c r="E12" s="15">
        <v>9929209</v>
      </c>
      <c r="F12" s="15">
        <v>240354</v>
      </c>
    </row>
    <row r="13" spans="1:6" ht="16.5">
      <c r="A13" s="10" t="s">
        <v>7</v>
      </c>
      <c r="B13" s="16">
        <f t="shared" si="0"/>
        <v>697723766</v>
      </c>
      <c r="C13" s="15">
        <v>663625863</v>
      </c>
      <c r="D13" s="15">
        <v>15754474</v>
      </c>
      <c r="E13" s="15">
        <v>17788441</v>
      </c>
      <c r="F13" s="15">
        <v>554988</v>
      </c>
    </row>
    <row r="14" spans="1:6" ht="16.5">
      <c r="A14" s="10" t="s">
        <v>8</v>
      </c>
      <c r="B14" s="16">
        <f t="shared" si="0"/>
        <v>681116799</v>
      </c>
      <c r="C14" s="15">
        <v>607695659</v>
      </c>
      <c r="D14" s="15">
        <v>46148933</v>
      </c>
      <c r="E14" s="15">
        <v>26759248</v>
      </c>
      <c r="F14" s="15">
        <v>512959</v>
      </c>
    </row>
    <row r="15" spans="1:6" ht="16.5">
      <c r="A15" s="10" t="s">
        <v>9</v>
      </c>
      <c r="B15" s="16">
        <f t="shared" si="0"/>
        <v>760954672</v>
      </c>
      <c r="C15" s="15">
        <v>713097896</v>
      </c>
      <c r="D15" s="15">
        <v>27911773</v>
      </c>
      <c r="E15" s="15">
        <v>19077154</v>
      </c>
      <c r="F15" s="15">
        <v>867849</v>
      </c>
    </row>
    <row r="16" spans="1:6" ht="16.5">
      <c r="A16" s="10" t="s">
        <v>10</v>
      </c>
      <c r="B16" s="16">
        <f t="shared" si="0"/>
        <v>907011313</v>
      </c>
      <c r="C16" s="15">
        <v>851793663</v>
      </c>
      <c r="D16" s="15">
        <v>32745416</v>
      </c>
      <c r="E16" s="15">
        <v>21757393</v>
      </c>
      <c r="F16" s="15">
        <v>714841</v>
      </c>
    </row>
    <row r="17" spans="1:6" ht="16.5">
      <c r="A17" s="10" t="s">
        <v>11</v>
      </c>
      <c r="B17" s="16">
        <f>C17+D17+E17+F17</f>
        <v>966101858</v>
      </c>
      <c r="C17" s="15">
        <v>904004173</v>
      </c>
      <c r="D17" s="15">
        <v>41106691</v>
      </c>
      <c r="E17" s="15">
        <v>20049705</v>
      </c>
      <c r="F17" s="15">
        <v>941289</v>
      </c>
    </row>
    <row r="18" spans="1:6" ht="16.5">
      <c r="A18" s="11"/>
      <c r="B18" s="16"/>
      <c r="C18" s="15"/>
      <c r="D18" s="15"/>
      <c r="E18" s="15"/>
      <c r="F18" s="15"/>
    </row>
    <row r="19" spans="1:6" ht="16.5">
      <c r="A19" s="27">
        <v>2002</v>
      </c>
      <c r="B19" s="16">
        <f>SUM(B20:B31)</f>
        <v>15919604631</v>
      </c>
      <c r="C19" s="19">
        <f>SUM(C20:C31)</f>
        <v>13517297637</v>
      </c>
      <c r="D19" s="19">
        <f>SUM(D20:D31)</f>
        <v>1662414799</v>
      </c>
      <c r="E19" s="19">
        <f>SUM(E20:E31)</f>
        <v>565794142</v>
      </c>
      <c r="F19" s="19">
        <f>SUM(F20:F31)</f>
        <v>174098053</v>
      </c>
    </row>
    <row r="20" spans="1:6" ht="16.5">
      <c r="A20" s="10" t="s">
        <v>0</v>
      </c>
      <c r="B20" s="16">
        <f>C20+D20+E20+F20</f>
        <v>934195184</v>
      </c>
      <c r="C20" s="15">
        <v>868432107</v>
      </c>
      <c r="D20" s="15">
        <v>43663759</v>
      </c>
      <c r="E20" s="15">
        <v>20500160</v>
      </c>
      <c r="F20" s="15">
        <v>1599158</v>
      </c>
    </row>
    <row r="21" spans="1:6" ht="16.5">
      <c r="A21" s="10" t="s">
        <v>1</v>
      </c>
      <c r="B21" s="16">
        <f aca="true" t="shared" si="1" ref="B21:B31">C21+D21+E21+F21</f>
        <v>791535620</v>
      </c>
      <c r="C21" s="15">
        <v>716040064</v>
      </c>
      <c r="D21" s="15">
        <v>57318709</v>
      </c>
      <c r="E21" s="15">
        <v>16881096</v>
      </c>
      <c r="F21" s="15">
        <v>1295751</v>
      </c>
    </row>
    <row r="22" spans="1:6" ht="16.5">
      <c r="A22" s="10" t="s">
        <v>2</v>
      </c>
      <c r="B22" s="16">
        <f t="shared" si="1"/>
        <v>962400575</v>
      </c>
      <c r="C22" s="15">
        <v>846471272</v>
      </c>
      <c r="D22" s="15">
        <v>77732482</v>
      </c>
      <c r="E22" s="15">
        <v>33274636</v>
      </c>
      <c r="F22" s="15">
        <v>4922185</v>
      </c>
    </row>
    <row r="23" spans="1:6" ht="16.5">
      <c r="A23" s="10" t="s">
        <v>3</v>
      </c>
      <c r="B23" s="16">
        <f t="shared" si="1"/>
        <v>1144217987</v>
      </c>
      <c r="C23" s="15">
        <v>983689917</v>
      </c>
      <c r="D23" s="15">
        <v>125248985</v>
      </c>
      <c r="E23" s="15">
        <v>32439206</v>
      </c>
      <c r="F23" s="15">
        <v>2839879</v>
      </c>
    </row>
    <row r="24" spans="1:6" ht="16.5">
      <c r="A24" s="10" t="s">
        <v>4</v>
      </c>
      <c r="B24" s="16">
        <f t="shared" si="1"/>
        <v>1410606316</v>
      </c>
      <c r="C24" s="15">
        <v>1210914654</v>
      </c>
      <c r="D24" s="15">
        <v>165312022</v>
      </c>
      <c r="E24" s="15">
        <v>31620937</v>
      </c>
      <c r="F24" s="15">
        <v>2758703</v>
      </c>
    </row>
    <row r="25" spans="1:6" ht="16.5">
      <c r="A25" s="10" t="s">
        <v>5</v>
      </c>
      <c r="B25" s="16">
        <f t="shared" si="1"/>
        <v>1757932163</v>
      </c>
      <c r="C25" s="15">
        <v>1581109591</v>
      </c>
      <c r="D25" s="15">
        <v>141902945</v>
      </c>
      <c r="E25" s="15">
        <v>31603890</v>
      </c>
      <c r="F25" s="15">
        <v>3315737</v>
      </c>
    </row>
    <row r="26" spans="1:6" ht="16.5">
      <c r="A26" s="10" t="s">
        <v>6</v>
      </c>
      <c r="B26" s="16">
        <f t="shared" si="1"/>
        <v>1373052325</v>
      </c>
      <c r="C26" s="15">
        <v>1120226987</v>
      </c>
      <c r="D26" s="15">
        <v>200869829</v>
      </c>
      <c r="E26" s="15">
        <v>47528404</v>
      </c>
      <c r="F26" s="15">
        <v>4427105</v>
      </c>
    </row>
    <row r="27" spans="1:6" ht="16.5">
      <c r="A27" s="10" t="s">
        <v>7</v>
      </c>
      <c r="B27" s="16">
        <f t="shared" si="1"/>
        <v>1367014000</v>
      </c>
      <c r="C27" s="15">
        <v>1155376859</v>
      </c>
      <c r="D27" s="15">
        <v>168492977</v>
      </c>
      <c r="E27" s="15">
        <v>39735715</v>
      </c>
      <c r="F27" s="15">
        <v>3408449</v>
      </c>
    </row>
    <row r="28" spans="1:6" ht="16.5">
      <c r="A28" s="10" t="s">
        <v>8</v>
      </c>
      <c r="B28" s="16">
        <f t="shared" si="1"/>
        <v>1524522588</v>
      </c>
      <c r="C28" s="15">
        <v>1199247461</v>
      </c>
      <c r="D28" s="15">
        <v>179112800</v>
      </c>
      <c r="E28" s="15">
        <v>136401517</v>
      </c>
      <c r="F28" s="15">
        <v>9760810</v>
      </c>
    </row>
    <row r="29" spans="1:6" ht="16.5">
      <c r="A29" s="10" t="s">
        <v>9</v>
      </c>
      <c r="B29" s="16">
        <f t="shared" si="1"/>
        <v>1368548888</v>
      </c>
      <c r="C29" s="15">
        <v>1142171694</v>
      </c>
      <c r="D29" s="15">
        <v>172448957</v>
      </c>
      <c r="E29" s="15">
        <v>44948532</v>
      </c>
      <c r="F29" s="15">
        <v>8979705</v>
      </c>
    </row>
    <row r="30" spans="1:6" ht="16.5">
      <c r="A30" s="10" t="s">
        <v>10</v>
      </c>
      <c r="B30" s="16">
        <f t="shared" si="1"/>
        <v>1412351831</v>
      </c>
      <c r="C30" s="15">
        <v>1173085760</v>
      </c>
      <c r="D30" s="15">
        <v>163952229</v>
      </c>
      <c r="E30" s="15">
        <v>51945507</v>
      </c>
      <c r="F30" s="15">
        <v>23368335</v>
      </c>
    </row>
    <row r="31" spans="1:6" ht="16.5">
      <c r="A31" s="10" t="s">
        <v>11</v>
      </c>
      <c r="B31" s="16">
        <f t="shared" si="1"/>
        <v>1873227154</v>
      </c>
      <c r="C31" s="15">
        <v>1520531271</v>
      </c>
      <c r="D31" s="15">
        <v>166359105</v>
      </c>
      <c r="E31" s="15">
        <v>78914542</v>
      </c>
      <c r="F31" s="15">
        <v>107422236</v>
      </c>
    </row>
    <row r="32" spans="1:6" ht="16.5">
      <c r="A32" s="12"/>
      <c r="B32" s="16"/>
      <c r="C32" s="15"/>
      <c r="D32" s="15"/>
      <c r="E32" s="15"/>
      <c r="F32" s="15"/>
    </row>
    <row r="33" spans="1:6" ht="16.5">
      <c r="A33" s="27">
        <v>2003</v>
      </c>
      <c r="B33" s="16">
        <f>SUM(B34:B45)</f>
        <v>19189351629</v>
      </c>
      <c r="C33" s="19">
        <f>SUM(C34:C45)</f>
        <v>15460537726</v>
      </c>
      <c r="D33" s="19">
        <f>SUM(D34:D45)</f>
        <v>1657497016</v>
      </c>
      <c r="E33" s="19">
        <f>SUM(E34:E45)</f>
        <v>801625904</v>
      </c>
      <c r="F33" s="19">
        <f>SUM(F34:F45)</f>
        <v>1269690983</v>
      </c>
    </row>
    <row r="34" spans="1:6" ht="16.5">
      <c r="A34" s="10" t="s">
        <v>0</v>
      </c>
      <c r="B34" s="16">
        <f>C34+D34+E34+F34</f>
        <v>1208248151</v>
      </c>
      <c r="C34" s="15">
        <v>1025195924</v>
      </c>
      <c r="D34" s="15">
        <v>125202620</v>
      </c>
      <c r="E34" s="15">
        <v>44240281</v>
      </c>
      <c r="F34" s="15">
        <v>13609326</v>
      </c>
    </row>
    <row r="35" spans="1:6" ht="16.5">
      <c r="A35" s="10" t="s">
        <v>1</v>
      </c>
      <c r="B35" s="16">
        <f aca="true" t="shared" si="2" ref="B35:B45">C35+D35+E35+F35</f>
        <v>1115967295</v>
      </c>
      <c r="C35" s="15">
        <v>1001615258</v>
      </c>
      <c r="D35" s="15">
        <v>23371954</v>
      </c>
      <c r="E35" s="15">
        <v>43835437</v>
      </c>
      <c r="F35" s="15">
        <v>47144646</v>
      </c>
    </row>
    <row r="36" spans="1:6" ht="16.5">
      <c r="A36" s="10" t="s">
        <v>2</v>
      </c>
      <c r="B36" s="16">
        <f t="shared" si="2"/>
        <v>1283900420</v>
      </c>
      <c r="C36" s="15">
        <v>1085545545</v>
      </c>
      <c r="D36" s="15">
        <v>9624476</v>
      </c>
      <c r="E36" s="15">
        <v>67112689</v>
      </c>
      <c r="F36" s="15">
        <v>121617710</v>
      </c>
    </row>
    <row r="37" spans="1:6" ht="16.5">
      <c r="A37" s="10" t="s">
        <v>3</v>
      </c>
      <c r="B37" s="16">
        <f t="shared" si="2"/>
        <v>1462013256</v>
      </c>
      <c r="C37" s="15">
        <v>1235234931</v>
      </c>
      <c r="D37" s="15">
        <v>58027257</v>
      </c>
      <c r="E37" s="15">
        <v>60872853</v>
      </c>
      <c r="F37" s="15">
        <v>107878215</v>
      </c>
    </row>
    <row r="38" spans="1:6" ht="16.5">
      <c r="A38" s="10" t="s">
        <v>4</v>
      </c>
      <c r="B38" s="16">
        <f t="shared" si="2"/>
        <v>1580827206</v>
      </c>
      <c r="C38" s="15">
        <v>1323179062</v>
      </c>
      <c r="D38" s="15">
        <v>70797841</v>
      </c>
      <c r="E38" s="15">
        <v>70255556</v>
      </c>
      <c r="F38" s="15">
        <v>116594747</v>
      </c>
    </row>
    <row r="39" spans="1:6" ht="16.5">
      <c r="A39" s="10" t="s">
        <v>5</v>
      </c>
      <c r="B39" s="16">
        <f t="shared" si="2"/>
        <v>1536164692</v>
      </c>
      <c r="C39" s="15">
        <v>1235202021</v>
      </c>
      <c r="D39" s="15">
        <v>119032624</v>
      </c>
      <c r="E39" s="15">
        <v>48267200</v>
      </c>
      <c r="F39" s="15">
        <v>133662847</v>
      </c>
    </row>
    <row r="40" spans="1:6" ht="16.5">
      <c r="A40" s="10" t="s">
        <v>6</v>
      </c>
      <c r="B40" s="16">
        <f t="shared" si="2"/>
        <v>1800459547</v>
      </c>
      <c r="C40" s="15">
        <v>1286387439</v>
      </c>
      <c r="D40" s="15">
        <v>275642588</v>
      </c>
      <c r="E40" s="15">
        <v>97641466</v>
      </c>
      <c r="F40" s="15">
        <v>140788054</v>
      </c>
    </row>
    <row r="41" spans="1:6" ht="16.5">
      <c r="A41" s="10" t="s">
        <v>7</v>
      </c>
      <c r="B41" s="16">
        <f t="shared" si="2"/>
        <v>1600766688</v>
      </c>
      <c r="C41" s="15">
        <v>1304313957</v>
      </c>
      <c r="D41" s="15">
        <v>131008015</v>
      </c>
      <c r="E41" s="15">
        <v>49788937</v>
      </c>
      <c r="F41" s="15">
        <v>115655779</v>
      </c>
    </row>
    <row r="42" spans="1:6" ht="16.5">
      <c r="A42" s="10" t="s">
        <v>8</v>
      </c>
      <c r="B42" s="16">
        <f t="shared" si="2"/>
        <v>1821348304</v>
      </c>
      <c r="C42" s="15">
        <v>1317121944</v>
      </c>
      <c r="D42" s="15">
        <v>303555615</v>
      </c>
      <c r="E42" s="15">
        <v>67556756</v>
      </c>
      <c r="F42" s="15">
        <v>133113989</v>
      </c>
    </row>
    <row r="43" spans="1:6" ht="16.5">
      <c r="A43" s="10" t="s">
        <v>9</v>
      </c>
      <c r="B43" s="16">
        <f t="shared" si="2"/>
        <v>1732612099</v>
      </c>
      <c r="C43" s="15">
        <v>1395817543</v>
      </c>
      <c r="D43" s="15">
        <v>149559688</v>
      </c>
      <c r="E43" s="15">
        <v>67444979</v>
      </c>
      <c r="F43" s="15">
        <v>119789889</v>
      </c>
    </row>
    <row r="44" spans="1:6" ht="16.5">
      <c r="A44" s="10" t="s">
        <v>10</v>
      </c>
      <c r="B44" s="16">
        <f t="shared" si="2"/>
        <v>2001228307</v>
      </c>
      <c r="C44" s="15">
        <v>1655120304</v>
      </c>
      <c r="D44" s="15">
        <v>145225106</v>
      </c>
      <c r="E44" s="15">
        <v>97576581</v>
      </c>
      <c r="F44" s="15">
        <v>103306316</v>
      </c>
    </row>
    <row r="45" spans="1:6" ht="16.5">
      <c r="A45" s="10" t="s">
        <v>11</v>
      </c>
      <c r="B45" s="16">
        <f t="shared" si="2"/>
        <v>2045815664</v>
      </c>
      <c r="C45" s="15">
        <v>1595803798</v>
      </c>
      <c r="D45" s="15">
        <v>246449232</v>
      </c>
      <c r="E45" s="15">
        <v>87033169</v>
      </c>
      <c r="F45" s="15">
        <v>116529465</v>
      </c>
    </row>
    <row r="46" spans="1:6" ht="16.5">
      <c r="A46" s="13"/>
      <c r="B46" s="16"/>
      <c r="C46" s="15"/>
      <c r="D46" s="15"/>
      <c r="E46" s="15"/>
      <c r="F46" s="15"/>
    </row>
    <row r="47" spans="1:6" ht="16.5">
      <c r="A47" s="27">
        <v>2004</v>
      </c>
      <c r="B47" s="16">
        <f>SUM(B48:B59)</f>
        <v>22350697488</v>
      </c>
      <c r="C47" s="19">
        <f>SUM(C48:C59)</f>
        <v>16169414293</v>
      </c>
      <c r="D47" s="19">
        <f>SUM(D48:D59)</f>
        <v>3591961410</v>
      </c>
      <c r="E47" s="19">
        <f>SUM(E48:E59)</f>
        <v>793018433</v>
      </c>
      <c r="F47" s="19">
        <f>SUM(F48:F59)</f>
        <v>1796303352</v>
      </c>
    </row>
    <row r="48" spans="1:6" ht="16.5">
      <c r="A48" s="10" t="s">
        <v>0</v>
      </c>
      <c r="B48" s="16">
        <f>C48+D48+E48+F48</f>
        <v>1321037246</v>
      </c>
      <c r="C48" s="15">
        <v>1021820660</v>
      </c>
      <c r="D48" s="15">
        <v>168382090</v>
      </c>
      <c r="E48" s="15">
        <v>42379935</v>
      </c>
      <c r="F48" s="15">
        <v>88454561</v>
      </c>
    </row>
    <row r="49" spans="1:6" ht="16.5">
      <c r="A49" s="10" t="s">
        <v>1</v>
      </c>
      <c r="B49" s="16">
        <f aca="true" t="shared" si="3" ref="B49:B59">C49+D49+E49+F49</f>
        <v>1576985288</v>
      </c>
      <c r="C49" s="15">
        <v>1263721473</v>
      </c>
      <c r="D49" s="15">
        <v>162198701</v>
      </c>
      <c r="E49" s="15">
        <v>50402228</v>
      </c>
      <c r="F49" s="15">
        <v>100662886</v>
      </c>
    </row>
    <row r="50" spans="1:6" ht="16.5">
      <c r="A50" s="10" t="s">
        <v>2</v>
      </c>
      <c r="B50" s="16">
        <f t="shared" si="3"/>
        <v>2264207969</v>
      </c>
      <c r="C50" s="15">
        <v>1311011522</v>
      </c>
      <c r="D50" s="15">
        <v>742354078</v>
      </c>
      <c r="E50" s="15">
        <v>68289000</v>
      </c>
      <c r="F50" s="15">
        <v>142553369</v>
      </c>
    </row>
    <row r="51" spans="1:6" ht="16.5">
      <c r="A51" s="10" t="s">
        <v>3</v>
      </c>
      <c r="B51" s="16">
        <f t="shared" si="3"/>
        <v>1934854971</v>
      </c>
      <c r="C51" s="15">
        <v>1464492658</v>
      </c>
      <c r="D51" s="15">
        <v>285860161</v>
      </c>
      <c r="E51" s="15">
        <v>73001671</v>
      </c>
      <c r="F51" s="15">
        <v>111500481</v>
      </c>
    </row>
    <row r="52" spans="1:6" ht="16.5">
      <c r="A52" s="10" t="s">
        <v>4</v>
      </c>
      <c r="B52" s="16">
        <f t="shared" si="3"/>
        <v>2035581941</v>
      </c>
      <c r="C52" s="15">
        <v>1500771562</v>
      </c>
      <c r="D52" s="15">
        <v>342742894</v>
      </c>
      <c r="E52" s="15">
        <v>59109562</v>
      </c>
      <c r="F52" s="15">
        <v>132957923</v>
      </c>
    </row>
    <row r="53" spans="1:6" ht="16.5">
      <c r="A53" s="10" t="s">
        <v>5</v>
      </c>
      <c r="B53" s="16">
        <f t="shared" si="3"/>
        <v>1866890088</v>
      </c>
      <c r="C53" s="15">
        <v>1392239298</v>
      </c>
      <c r="D53" s="15">
        <v>266354773</v>
      </c>
      <c r="E53" s="15">
        <v>69965718</v>
      </c>
      <c r="F53" s="15">
        <v>138330299</v>
      </c>
    </row>
    <row r="54" spans="1:6" ht="16.5">
      <c r="A54" s="10" t="s">
        <v>6</v>
      </c>
      <c r="B54" s="16">
        <f t="shared" si="3"/>
        <v>1699973070</v>
      </c>
      <c r="C54" s="15">
        <v>1256579641</v>
      </c>
      <c r="D54" s="15">
        <v>273930046</v>
      </c>
      <c r="E54" s="15">
        <v>54604290</v>
      </c>
      <c r="F54" s="15">
        <v>114859093</v>
      </c>
    </row>
    <row r="55" spans="1:6" ht="16.5">
      <c r="A55" s="10" t="s">
        <v>7</v>
      </c>
      <c r="B55" s="16">
        <f t="shared" si="3"/>
        <v>1917818526</v>
      </c>
      <c r="C55" s="15">
        <v>1276643181</v>
      </c>
      <c r="D55" s="15">
        <v>245822266</v>
      </c>
      <c r="E55" s="15">
        <v>68638463</v>
      </c>
      <c r="F55" s="15">
        <v>326714616</v>
      </c>
    </row>
    <row r="56" spans="1:6" ht="16.5">
      <c r="A56" s="10" t="s">
        <v>8</v>
      </c>
      <c r="B56" s="16">
        <f t="shared" si="3"/>
        <v>1757411123</v>
      </c>
      <c r="C56" s="15">
        <v>1284575246</v>
      </c>
      <c r="D56" s="15">
        <v>244077840</v>
      </c>
      <c r="E56" s="15">
        <v>85853382</v>
      </c>
      <c r="F56" s="15">
        <v>142904655</v>
      </c>
    </row>
    <row r="57" spans="1:6" ht="16.5">
      <c r="A57" s="10" t="s">
        <v>9</v>
      </c>
      <c r="B57" s="16">
        <f t="shared" si="3"/>
        <v>1773330186</v>
      </c>
      <c r="C57" s="15">
        <v>1359729680</v>
      </c>
      <c r="D57" s="15">
        <v>219209231</v>
      </c>
      <c r="E57" s="15">
        <v>69647441</v>
      </c>
      <c r="F57" s="15">
        <v>124743834</v>
      </c>
    </row>
    <row r="58" spans="1:6" ht="16.5">
      <c r="A58" s="10" t="s">
        <v>10</v>
      </c>
      <c r="B58" s="16">
        <f t="shared" si="3"/>
        <v>2048740517</v>
      </c>
      <c r="C58" s="18">
        <v>1454472466</v>
      </c>
      <c r="D58" s="18">
        <v>353523381</v>
      </c>
      <c r="E58" s="18">
        <v>78054398</v>
      </c>
      <c r="F58" s="18">
        <v>162690272</v>
      </c>
    </row>
    <row r="59" spans="1:6" ht="16.5">
      <c r="A59" s="10" t="s">
        <v>11</v>
      </c>
      <c r="B59" s="16">
        <f t="shared" si="3"/>
        <v>2153866563</v>
      </c>
      <c r="C59" s="15">
        <v>1583356906</v>
      </c>
      <c r="D59" s="15">
        <v>287505949</v>
      </c>
      <c r="E59" s="15">
        <v>73072345</v>
      </c>
      <c r="F59" s="15">
        <v>209931363</v>
      </c>
    </row>
    <row r="60" spans="1:6" ht="16.5">
      <c r="A60" s="12"/>
      <c r="B60" s="17"/>
      <c r="C60" s="15"/>
      <c r="D60" s="15"/>
      <c r="E60" s="15"/>
      <c r="F60" s="15"/>
    </row>
    <row r="61" spans="1:7" ht="16.5">
      <c r="A61" s="28">
        <v>2005</v>
      </c>
      <c r="B61" s="17">
        <f>SUM(B62:B73)</f>
        <v>25748422089</v>
      </c>
      <c r="C61" s="18">
        <f>SUM(C62:C73)</f>
        <v>16547599707</v>
      </c>
      <c r="D61" s="18">
        <f>SUM(D62:D73)</f>
        <v>5876385123</v>
      </c>
      <c r="E61" s="18">
        <f>SUM(E62:E73)</f>
        <v>1066001185</v>
      </c>
      <c r="F61" s="18">
        <f>SUM(F62:F73)</f>
        <v>2258436074</v>
      </c>
      <c r="G61" s="5"/>
    </row>
    <row r="62" spans="1:6" ht="16.5">
      <c r="A62" s="10" t="s">
        <v>0</v>
      </c>
      <c r="B62" s="17">
        <f>C62+D62+E62+F62</f>
        <v>1846021584</v>
      </c>
      <c r="C62" s="15">
        <v>1366376537</v>
      </c>
      <c r="D62" s="15">
        <v>251351396</v>
      </c>
      <c r="E62" s="15">
        <v>61012908</v>
      </c>
      <c r="F62" s="15">
        <v>167280743</v>
      </c>
    </row>
    <row r="63" spans="1:6" ht="16.5">
      <c r="A63" s="10" t="s">
        <v>1</v>
      </c>
      <c r="B63" s="17">
        <f aca="true" t="shared" si="4" ref="B63:B72">C63+D63+E63+F63</f>
        <v>1368406436</v>
      </c>
      <c r="C63" s="15">
        <v>1051172274</v>
      </c>
      <c r="D63" s="15">
        <v>145499295</v>
      </c>
      <c r="E63" s="15">
        <v>57509058</v>
      </c>
      <c r="F63" s="15">
        <v>114225809</v>
      </c>
    </row>
    <row r="64" spans="1:6" ht="16.5">
      <c r="A64" s="10" t="s">
        <v>2</v>
      </c>
      <c r="B64" s="17">
        <f t="shared" si="4"/>
        <v>2058199522</v>
      </c>
      <c r="C64" s="15">
        <v>1607713208</v>
      </c>
      <c r="D64" s="15">
        <v>225110492</v>
      </c>
      <c r="E64" s="15">
        <v>61124843</v>
      </c>
      <c r="F64" s="15">
        <v>164250979</v>
      </c>
    </row>
    <row r="65" spans="1:6" ht="16.5">
      <c r="A65" s="10" t="s">
        <v>3</v>
      </c>
      <c r="B65" s="17">
        <f t="shared" si="4"/>
        <v>2161903259</v>
      </c>
      <c r="C65" s="15">
        <v>1356932887</v>
      </c>
      <c r="D65" s="15">
        <v>557497802</v>
      </c>
      <c r="E65" s="15">
        <v>95902855</v>
      </c>
      <c r="F65" s="15">
        <v>151569715</v>
      </c>
    </row>
    <row r="66" spans="1:6" ht="16.5">
      <c r="A66" s="10" t="s">
        <v>4</v>
      </c>
      <c r="B66" s="17">
        <f t="shared" si="4"/>
        <v>1953041156</v>
      </c>
      <c r="C66" s="15">
        <v>1533761836</v>
      </c>
      <c r="D66" s="15">
        <v>189476012</v>
      </c>
      <c r="E66" s="15">
        <v>84585374</v>
      </c>
      <c r="F66" s="15">
        <v>145217934</v>
      </c>
    </row>
    <row r="67" spans="1:6" ht="16.5">
      <c r="A67" s="10" t="s">
        <v>5</v>
      </c>
      <c r="B67" s="17">
        <f t="shared" si="4"/>
        <v>2069467084</v>
      </c>
      <c r="C67" s="15">
        <v>1398792129</v>
      </c>
      <c r="D67" s="15">
        <v>445173968</v>
      </c>
      <c r="E67" s="15">
        <v>74491240</v>
      </c>
      <c r="F67" s="15">
        <v>151009747</v>
      </c>
    </row>
    <row r="68" spans="1:6" ht="16.5">
      <c r="A68" s="10" t="s">
        <v>6</v>
      </c>
      <c r="B68" s="17">
        <f t="shared" si="4"/>
        <v>3487306407</v>
      </c>
      <c r="C68" s="18">
        <v>1382971487</v>
      </c>
      <c r="D68" s="18">
        <v>1552934533</v>
      </c>
      <c r="E68" s="18">
        <v>71942806</v>
      </c>
      <c r="F68" s="18">
        <v>479457581</v>
      </c>
    </row>
    <row r="69" spans="1:6" ht="16.5">
      <c r="A69" s="10" t="s">
        <v>7</v>
      </c>
      <c r="B69" s="17">
        <f t="shared" si="4"/>
        <v>1873413754</v>
      </c>
      <c r="C69" s="21">
        <v>1136382386</v>
      </c>
      <c r="D69" s="21">
        <v>440083137</v>
      </c>
      <c r="E69" s="21">
        <v>95611080</v>
      </c>
      <c r="F69" s="21">
        <v>201337151</v>
      </c>
    </row>
    <row r="70" spans="1:6" ht="16.5">
      <c r="A70" s="10" t="s">
        <v>8</v>
      </c>
      <c r="B70" s="17">
        <f t="shared" si="4"/>
        <v>2463511523</v>
      </c>
      <c r="C70" s="22">
        <v>1159652879</v>
      </c>
      <c r="D70" s="22">
        <v>1013138272</v>
      </c>
      <c r="E70" s="22">
        <v>110129795</v>
      </c>
      <c r="F70" s="22">
        <v>180590577</v>
      </c>
    </row>
    <row r="71" spans="1:6" ht="16.5">
      <c r="A71" s="10" t="s">
        <v>9</v>
      </c>
      <c r="B71" s="17">
        <f t="shared" si="4"/>
        <v>2479942894</v>
      </c>
      <c r="C71" s="21">
        <v>1841912488</v>
      </c>
      <c r="D71" s="21">
        <v>371352180</v>
      </c>
      <c r="E71" s="21">
        <v>97216086</v>
      </c>
      <c r="F71" s="21">
        <v>169462140</v>
      </c>
    </row>
    <row r="72" spans="1:6" ht="16.5">
      <c r="A72" s="10" t="s">
        <v>10</v>
      </c>
      <c r="B72" s="17">
        <f t="shared" si="4"/>
        <v>1964317330</v>
      </c>
      <c r="C72" s="21">
        <v>1264956526</v>
      </c>
      <c r="D72" s="21">
        <v>395757172</v>
      </c>
      <c r="E72" s="21">
        <v>117454994</v>
      </c>
      <c r="F72" s="21">
        <v>186148638</v>
      </c>
    </row>
    <row r="73" spans="1:6" ht="16.5">
      <c r="A73" s="23" t="s">
        <v>11</v>
      </c>
      <c r="B73" s="24">
        <v>2022891140</v>
      </c>
      <c r="C73" s="21">
        <v>1446975070</v>
      </c>
      <c r="D73" s="21">
        <v>289010864</v>
      </c>
      <c r="E73" s="21">
        <v>139020146</v>
      </c>
      <c r="F73" s="21">
        <v>147885060</v>
      </c>
    </row>
    <row r="74" spans="1:6" ht="16.5">
      <c r="A74" s="12"/>
      <c r="B74" s="25"/>
      <c r="C74" s="6"/>
      <c r="D74" s="6"/>
      <c r="E74" s="6"/>
      <c r="F74" s="6"/>
    </row>
    <row r="75" spans="1:7" ht="16.5">
      <c r="A75" s="28">
        <v>2006</v>
      </c>
      <c r="B75" s="24">
        <f>SUM(B76:B87)</f>
        <v>24219369149</v>
      </c>
      <c r="C75" s="21">
        <f>SUM(C76:C87)</f>
        <v>15967487088</v>
      </c>
      <c r="D75" s="21">
        <f>SUM(D76:D87)</f>
        <v>4026039947</v>
      </c>
      <c r="E75" s="21">
        <f>SUM(E76:E87)</f>
        <v>1466746683</v>
      </c>
      <c r="F75" s="21">
        <f>SUM(F76:F87)</f>
        <v>2759095431</v>
      </c>
      <c r="G75" s="5"/>
    </row>
    <row r="76" spans="1:6" ht="16.5">
      <c r="A76" s="10" t="s">
        <v>0</v>
      </c>
      <c r="B76" s="24">
        <v>1638824182</v>
      </c>
      <c r="C76" s="21">
        <v>1245523215</v>
      </c>
      <c r="D76" s="21">
        <v>188810848</v>
      </c>
      <c r="E76" s="21">
        <v>81291277</v>
      </c>
      <c r="F76" s="21">
        <v>123198842</v>
      </c>
    </row>
    <row r="77" spans="1:6" ht="16.5">
      <c r="A77" s="10" t="s">
        <v>1</v>
      </c>
      <c r="B77" s="24">
        <v>1398269057</v>
      </c>
      <c r="C77" s="21">
        <v>899272297</v>
      </c>
      <c r="D77" s="21">
        <v>288780560</v>
      </c>
      <c r="E77" s="21">
        <v>89326671</v>
      </c>
      <c r="F77" s="21">
        <v>120889529</v>
      </c>
    </row>
    <row r="78" spans="1:6" ht="16.5">
      <c r="A78" s="10" t="s">
        <v>2</v>
      </c>
      <c r="B78" s="24">
        <v>1885044334</v>
      </c>
      <c r="C78" s="21">
        <v>1340979566</v>
      </c>
      <c r="D78" s="21">
        <v>276287463</v>
      </c>
      <c r="E78" s="21">
        <v>107049040</v>
      </c>
      <c r="F78" s="21">
        <v>160728265</v>
      </c>
    </row>
    <row r="79" spans="1:6" ht="16.5">
      <c r="A79" s="10" t="s">
        <v>3</v>
      </c>
      <c r="B79" s="24">
        <v>1800372734</v>
      </c>
      <c r="C79" s="21">
        <v>1219250489</v>
      </c>
      <c r="D79" s="21">
        <v>284527965</v>
      </c>
      <c r="E79" s="21">
        <v>152208657</v>
      </c>
      <c r="F79" s="21">
        <v>144385623</v>
      </c>
    </row>
    <row r="80" spans="1:6" ht="16.5">
      <c r="A80" s="10" t="s">
        <v>4</v>
      </c>
      <c r="B80" s="24">
        <v>2301751278</v>
      </c>
      <c r="C80" s="21">
        <v>1335347256</v>
      </c>
      <c r="D80" s="21">
        <v>631490832</v>
      </c>
      <c r="E80" s="21">
        <v>184046757</v>
      </c>
      <c r="F80" s="21">
        <v>150866433</v>
      </c>
    </row>
    <row r="81" spans="1:6" ht="16.5">
      <c r="A81" s="10" t="s">
        <v>5</v>
      </c>
      <c r="B81" s="24">
        <f>SUM(C81:F81)</f>
        <v>2436651071</v>
      </c>
      <c r="C81" s="21">
        <v>1271738858</v>
      </c>
      <c r="D81" s="21">
        <v>694518520</v>
      </c>
      <c r="E81" s="21">
        <v>115093744</v>
      </c>
      <c r="F81" s="21">
        <v>355299949</v>
      </c>
    </row>
    <row r="82" spans="1:6" ht="16.5">
      <c r="A82" s="10" t="s">
        <v>6</v>
      </c>
      <c r="B82" s="24">
        <v>1664808900</v>
      </c>
      <c r="C82" s="21">
        <v>1158380190</v>
      </c>
      <c r="D82" s="21">
        <v>256605904</v>
      </c>
      <c r="E82" s="21">
        <v>101751687</v>
      </c>
      <c r="F82" s="21">
        <v>148071119</v>
      </c>
    </row>
    <row r="83" spans="1:6" ht="16.5">
      <c r="A83" s="10" t="s">
        <v>7</v>
      </c>
      <c r="B83" s="24">
        <v>1929396185</v>
      </c>
      <c r="C83" s="21">
        <v>1482091321</v>
      </c>
      <c r="D83" s="21">
        <v>202496761</v>
      </c>
      <c r="E83" s="21">
        <v>107624457</v>
      </c>
      <c r="F83" s="21">
        <v>137183646</v>
      </c>
    </row>
    <row r="84" spans="1:6" ht="16.5">
      <c r="A84" s="10" t="s">
        <v>8</v>
      </c>
      <c r="B84" s="24">
        <v>1992807647</v>
      </c>
      <c r="C84" s="21">
        <v>1555162133</v>
      </c>
      <c r="D84" s="21">
        <v>159335367</v>
      </c>
      <c r="E84" s="21">
        <v>121923855</v>
      </c>
      <c r="F84" s="21">
        <v>156386292</v>
      </c>
    </row>
    <row r="85" spans="1:6" ht="16.5">
      <c r="A85" s="10" t="s">
        <v>9</v>
      </c>
      <c r="B85" s="24">
        <v>2683368868</v>
      </c>
      <c r="C85" s="21">
        <v>1258601457</v>
      </c>
      <c r="D85" s="21">
        <v>441262176</v>
      </c>
      <c r="E85" s="21">
        <v>135713123</v>
      </c>
      <c r="F85" s="21">
        <v>847792112</v>
      </c>
    </row>
    <row r="86" spans="1:6" ht="16.5">
      <c r="A86" s="10" t="s">
        <v>10</v>
      </c>
      <c r="B86" s="24">
        <v>1920009058</v>
      </c>
      <c r="C86" s="21">
        <v>1545761175</v>
      </c>
      <c r="D86" s="21">
        <v>135924663</v>
      </c>
      <c r="E86" s="21">
        <v>124450611</v>
      </c>
      <c r="F86" s="21">
        <v>113872609</v>
      </c>
    </row>
    <row r="87" spans="1:6" ht="16.5">
      <c r="A87" s="23" t="s">
        <v>11</v>
      </c>
      <c r="B87" s="24">
        <v>2568065835</v>
      </c>
      <c r="C87" s="21">
        <v>1655379131</v>
      </c>
      <c r="D87" s="21">
        <v>465998888</v>
      </c>
      <c r="E87" s="21">
        <v>146266804</v>
      </c>
      <c r="F87" s="21">
        <v>300421012</v>
      </c>
    </row>
    <row r="88" spans="1:6" ht="16.5">
      <c r="A88" s="23"/>
      <c r="B88" s="24"/>
      <c r="C88" s="21"/>
      <c r="D88" s="21"/>
      <c r="E88" s="21"/>
      <c r="F88" s="21"/>
    </row>
    <row r="89" spans="1:7" ht="16.5">
      <c r="A89" s="34">
        <v>2007</v>
      </c>
      <c r="B89" s="24">
        <f>SUM(B90:B101)</f>
        <v>26107961403</v>
      </c>
      <c r="C89" s="21">
        <f>SUM(C90:C101)</f>
        <v>15483286773</v>
      </c>
      <c r="D89" s="21">
        <f>SUM(D90:D101)</f>
        <v>4926001411</v>
      </c>
      <c r="E89" s="21">
        <f>SUM(E90:E101)</f>
        <v>1352974106</v>
      </c>
      <c r="F89" s="21">
        <f>SUM(F90:F101)</f>
        <v>4345699113</v>
      </c>
      <c r="G89" s="5"/>
    </row>
    <row r="90" spans="1:6" ht="16.5">
      <c r="A90" s="10" t="s">
        <v>0</v>
      </c>
      <c r="B90" s="24">
        <v>1580321812</v>
      </c>
      <c r="C90" s="21">
        <v>1235902777</v>
      </c>
      <c r="D90" s="21">
        <v>122390180</v>
      </c>
      <c r="E90" s="21">
        <v>104853096</v>
      </c>
      <c r="F90" s="21">
        <v>117175759</v>
      </c>
    </row>
    <row r="91" spans="1:6" ht="16.5">
      <c r="A91" s="10" t="s">
        <v>21</v>
      </c>
      <c r="B91" s="24">
        <v>1133352536</v>
      </c>
      <c r="C91" s="21">
        <v>916680237</v>
      </c>
      <c r="D91" s="21">
        <v>73664851</v>
      </c>
      <c r="E91" s="21">
        <v>71611237</v>
      </c>
      <c r="F91" s="21">
        <v>71396211</v>
      </c>
    </row>
    <row r="92" spans="1:6" ht="16.5">
      <c r="A92" s="10" t="s">
        <v>22</v>
      </c>
      <c r="B92" s="24">
        <v>1841854167</v>
      </c>
      <c r="C92" s="21">
        <v>1219828373</v>
      </c>
      <c r="D92" s="21">
        <v>389551108</v>
      </c>
      <c r="E92" s="21">
        <v>118032921</v>
      </c>
      <c r="F92" s="21">
        <v>114441765</v>
      </c>
    </row>
    <row r="93" spans="1:6" ht="16.5">
      <c r="A93" s="10" t="s">
        <v>23</v>
      </c>
      <c r="B93" s="24">
        <v>1663181830</v>
      </c>
      <c r="C93" s="21">
        <v>908092684</v>
      </c>
      <c r="D93" s="21">
        <v>398737776</v>
      </c>
      <c r="E93" s="21">
        <v>86882611</v>
      </c>
      <c r="F93" s="21">
        <v>269468759</v>
      </c>
    </row>
    <row r="94" spans="1:6" ht="16.5">
      <c r="A94" s="10" t="s">
        <v>24</v>
      </c>
      <c r="B94" s="24">
        <v>2211420251</v>
      </c>
      <c r="C94" s="21">
        <v>1375003499</v>
      </c>
      <c r="D94" s="21">
        <v>511768877</v>
      </c>
      <c r="E94" s="21">
        <v>105033484</v>
      </c>
      <c r="F94" s="21">
        <v>219614391</v>
      </c>
    </row>
    <row r="95" spans="1:6" ht="16.5">
      <c r="A95" s="10" t="s">
        <v>25</v>
      </c>
      <c r="B95" s="24">
        <v>2117221146</v>
      </c>
      <c r="C95" s="21">
        <v>1325385770</v>
      </c>
      <c r="D95" s="21">
        <v>405289567</v>
      </c>
      <c r="E95" s="21">
        <v>137008552</v>
      </c>
      <c r="F95" s="21">
        <v>249537257</v>
      </c>
    </row>
    <row r="96" spans="1:6" ht="16.5">
      <c r="A96" s="10" t="s">
        <v>26</v>
      </c>
      <c r="B96" s="24">
        <v>2189165124</v>
      </c>
      <c r="C96" s="21">
        <v>1528719249</v>
      </c>
      <c r="D96" s="21">
        <v>339832067</v>
      </c>
      <c r="E96" s="21">
        <v>119311518</v>
      </c>
      <c r="F96" s="21">
        <v>201302290</v>
      </c>
    </row>
    <row r="97" spans="1:6" ht="16.5">
      <c r="A97" s="10" t="s">
        <v>7</v>
      </c>
      <c r="B97" s="24">
        <v>2992269635</v>
      </c>
      <c r="C97" s="21">
        <v>1412331006</v>
      </c>
      <c r="D97" s="21">
        <v>437672214</v>
      </c>
      <c r="E97" s="21">
        <v>122975514</v>
      </c>
      <c r="F97" s="21">
        <v>1019290901</v>
      </c>
    </row>
    <row r="98" spans="1:6" ht="16.5">
      <c r="A98" s="10" t="s">
        <v>8</v>
      </c>
      <c r="B98" s="24">
        <v>1993379057</v>
      </c>
      <c r="C98" s="21">
        <v>1187641627</v>
      </c>
      <c r="D98" s="21">
        <v>399302102</v>
      </c>
      <c r="E98" s="21">
        <v>109335205</v>
      </c>
      <c r="F98" s="21">
        <v>297100123</v>
      </c>
    </row>
    <row r="99" spans="1:6" ht="16.5">
      <c r="A99" s="10" t="s">
        <v>9</v>
      </c>
      <c r="B99" s="24">
        <v>2253370616</v>
      </c>
      <c r="C99" s="21">
        <v>1324085585</v>
      </c>
      <c r="D99" s="21">
        <v>558925057</v>
      </c>
      <c r="E99" s="21">
        <v>120802967</v>
      </c>
      <c r="F99" s="21">
        <v>249557007</v>
      </c>
    </row>
    <row r="100" spans="1:6" ht="16.5">
      <c r="A100" s="10" t="s">
        <v>27</v>
      </c>
      <c r="B100" s="24">
        <v>2171473956</v>
      </c>
      <c r="C100" s="21">
        <v>1411092302</v>
      </c>
      <c r="D100" s="21">
        <v>415218091</v>
      </c>
      <c r="E100" s="21">
        <v>130225800</v>
      </c>
      <c r="F100" s="21">
        <v>214937763</v>
      </c>
    </row>
    <row r="101" spans="1:6" ht="16.5">
      <c r="A101" s="23" t="s">
        <v>11</v>
      </c>
      <c r="B101" s="24">
        <v>3960951273</v>
      </c>
      <c r="C101" s="21">
        <v>1638523664</v>
      </c>
      <c r="D101" s="21">
        <v>873649521</v>
      </c>
      <c r="E101" s="21">
        <v>126901201</v>
      </c>
      <c r="F101" s="21">
        <v>1321876887</v>
      </c>
    </row>
    <row r="102" spans="1:6" ht="16.5">
      <c r="A102" s="23"/>
      <c r="B102" s="24"/>
      <c r="C102" s="21"/>
      <c r="D102" s="21"/>
      <c r="E102" s="21"/>
      <c r="F102" s="21"/>
    </row>
    <row r="103" spans="1:6" ht="16.5">
      <c r="A103" s="34">
        <v>2008</v>
      </c>
      <c r="B103" s="24">
        <f>SUM(B104:B115)</f>
        <v>29705826963</v>
      </c>
      <c r="C103" s="21">
        <f>SUM(C104:C115)</f>
        <v>15547614397</v>
      </c>
      <c r="D103" s="21">
        <f>SUM(D104:D115)</f>
        <v>7619386257</v>
      </c>
      <c r="E103" s="21">
        <f>SUM(E104:E115)</f>
        <v>2124882788</v>
      </c>
      <c r="F103" s="21">
        <f>SUM(F104:F115)</f>
        <v>4413943521</v>
      </c>
    </row>
    <row r="104" spans="1:6" ht="16.5">
      <c r="A104" s="10" t="s">
        <v>0</v>
      </c>
      <c r="B104" s="24">
        <v>1869183072</v>
      </c>
      <c r="C104" s="21">
        <v>1303375074</v>
      </c>
      <c r="D104" s="21">
        <v>255742677</v>
      </c>
      <c r="E104" s="21">
        <v>119451385</v>
      </c>
      <c r="F104" s="21">
        <v>190613936</v>
      </c>
    </row>
    <row r="105" spans="1:6" ht="16.5">
      <c r="A105" s="10" t="s">
        <v>21</v>
      </c>
      <c r="B105" s="24">
        <v>2174402292</v>
      </c>
      <c r="C105" s="21">
        <v>929385087</v>
      </c>
      <c r="D105" s="21">
        <v>1037978477</v>
      </c>
      <c r="E105" s="21">
        <v>78195096</v>
      </c>
      <c r="F105" s="21">
        <v>128843632</v>
      </c>
    </row>
    <row r="106" spans="1:6" ht="16.5">
      <c r="A106" s="10" t="s">
        <v>22</v>
      </c>
      <c r="B106" s="24">
        <v>2594136996</v>
      </c>
      <c r="C106" s="21">
        <v>1373300200</v>
      </c>
      <c r="D106" s="21">
        <v>691789092</v>
      </c>
      <c r="E106" s="21">
        <v>108946660</v>
      </c>
      <c r="F106" s="21">
        <v>420101044</v>
      </c>
    </row>
    <row r="107" spans="1:6" ht="16.5">
      <c r="A107" s="10" t="s">
        <v>23</v>
      </c>
      <c r="B107" s="24">
        <v>2680488127</v>
      </c>
      <c r="C107" s="21">
        <v>1310494793</v>
      </c>
      <c r="D107" s="21">
        <v>813844447</v>
      </c>
      <c r="E107" s="21">
        <v>117305865</v>
      </c>
      <c r="F107" s="21">
        <v>438843022</v>
      </c>
    </row>
    <row r="108" spans="1:6" ht="16.5">
      <c r="A108" s="10" t="s">
        <v>24</v>
      </c>
      <c r="B108" s="24">
        <v>2516642407</v>
      </c>
      <c r="C108" s="21">
        <v>1474270447</v>
      </c>
      <c r="D108" s="21">
        <v>728328429</v>
      </c>
      <c r="E108" s="21">
        <v>110912992</v>
      </c>
      <c r="F108" s="21">
        <v>203130539</v>
      </c>
    </row>
    <row r="109" spans="1:6" ht="16.5">
      <c r="A109" s="10" t="s">
        <v>25</v>
      </c>
      <c r="B109" s="24">
        <v>2941550986</v>
      </c>
      <c r="C109" s="21">
        <v>1300144677</v>
      </c>
      <c r="D109" s="21">
        <v>563061274</v>
      </c>
      <c r="E109" s="21">
        <v>654925088</v>
      </c>
      <c r="F109" s="21">
        <v>423419947</v>
      </c>
    </row>
    <row r="110" spans="1:6" ht="16.5">
      <c r="A110" s="10" t="s">
        <v>26</v>
      </c>
      <c r="B110" s="24">
        <v>2678776621</v>
      </c>
      <c r="C110" s="21">
        <v>1208162231</v>
      </c>
      <c r="D110" s="21">
        <v>1114979100</v>
      </c>
      <c r="E110" s="21">
        <v>113072249</v>
      </c>
      <c r="F110" s="21">
        <v>242563041</v>
      </c>
    </row>
    <row r="111" spans="1:6" ht="16.5">
      <c r="A111" s="10" t="s">
        <v>7</v>
      </c>
      <c r="B111" s="24">
        <v>1989595304</v>
      </c>
      <c r="C111" s="21">
        <v>1114954560</v>
      </c>
      <c r="D111" s="21">
        <v>419179234</v>
      </c>
      <c r="E111" s="21">
        <v>124507022</v>
      </c>
      <c r="F111" s="21">
        <v>330954488</v>
      </c>
    </row>
    <row r="112" spans="1:6" ht="16.5">
      <c r="A112" s="10" t="s">
        <v>8</v>
      </c>
      <c r="B112" s="24">
        <v>2535691155</v>
      </c>
      <c r="C112" s="21">
        <v>1351131314</v>
      </c>
      <c r="D112" s="21">
        <v>550736899</v>
      </c>
      <c r="E112" s="21">
        <v>152010783</v>
      </c>
      <c r="F112" s="21">
        <v>481812159</v>
      </c>
    </row>
    <row r="113" spans="1:6" ht="16.5">
      <c r="A113" s="10" t="s">
        <v>9</v>
      </c>
      <c r="B113" s="24">
        <v>2957483977</v>
      </c>
      <c r="C113" s="21">
        <v>1378822516</v>
      </c>
      <c r="D113" s="21">
        <v>662145060</v>
      </c>
      <c r="E113" s="21">
        <v>318307337</v>
      </c>
      <c r="F113" s="21">
        <v>598209064</v>
      </c>
    </row>
    <row r="114" spans="1:6" ht="16.5">
      <c r="A114" s="10" t="s">
        <v>27</v>
      </c>
      <c r="B114" s="24">
        <v>2053776153</v>
      </c>
      <c r="C114" s="21">
        <v>1117099830</v>
      </c>
      <c r="D114" s="21">
        <v>380679685</v>
      </c>
      <c r="E114" s="21">
        <v>113771340</v>
      </c>
      <c r="F114" s="21">
        <v>442225298</v>
      </c>
    </row>
    <row r="115" spans="1:6" ht="16.5">
      <c r="A115" s="23" t="s">
        <v>11</v>
      </c>
      <c r="B115" s="24">
        <v>2714099873</v>
      </c>
      <c r="C115" s="21">
        <v>1686473668</v>
      </c>
      <c r="D115" s="21">
        <v>400921883</v>
      </c>
      <c r="E115" s="21">
        <v>113476971</v>
      </c>
      <c r="F115" s="21">
        <v>513227351</v>
      </c>
    </row>
    <row r="116" spans="1:6" ht="16.5">
      <c r="A116" s="23"/>
      <c r="B116" s="24"/>
      <c r="C116" s="21"/>
      <c r="D116" s="21"/>
      <c r="E116" s="21"/>
      <c r="F116" s="21"/>
    </row>
    <row r="117" spans="1:6" ht="16.5">
      <c r="A117" s="34">
        <v>2009</v>
      </c>
      <c r="B117" s="24">
        <f>SUM(C117:F117)</f>
        <v>27016745161</v>
      </c>
      <c r="C117" s="21">
        <f>SUM(C118:C129)</f>
        <v>14193998101</v>
      </c>
      <c r="D117" s="21">
        <f>SUM(D118:D129)</f>
        <v>6545868937</v>
      </c>
      <c r="E117" s="21">
        <f>SUM(E118:E129)</f>
        <v>1402941801</v>
      </c>
      <c r="F117" s="21">
        <f>SUM(F118:F129)</f>
        <v>4873936322</v>
      </c>
    </row>
    <row r="118" spans="1:6" ht="16.5">
      <c r="A118" s="23" t="s">
        <v>0</v>
      </c>
      <c r="B118" s="24">
        <f aca="true" t="shared" si="5" ref="B118:B127">SUM(C118:F118)</f>
        <v>1527428316</v>
      </c>
      <c r="C118" s="21">
        <v>944149089</v>
      </c>
      <c r="D118" s="21">
        <v>290178966</v>
      </c>
      <c r="E118" s="21">
        <v>77129408</v>
      </c>
      <c r="F118" s="21">
        <v>215970853</v>
      </c>
    </row>
    <row r="119" spans="1:6" ht="16.5">
      <c r="A119" s="23" t="s">
        <v>1</v>
      </c>
      <c r="B119" s="24">
        <f t="shared" si="5"/>
        <v>2035840555</v>
      </c>
      <c r="C119" s="21">
        <v>1138214893</v>
      </c>
      <c r="D119" s="21">
        <v>458408212</v>
      </c>
      <c r="E119" s="21">
        <v>94814174</v>
      </c>
      <c r="F119" s="21">
        <v>344403276</v>
      </c>
    </row>
    <row r="120" spans="1:6" ht="16.5">
      <c r="A120" s="23" t="s">
        <v>2</v>
      </c>
      <c r="B120" s="24">
        <f t="shared" si="5"/>
        <v>3067139873</v>
      </c>
      <c r="C120" s="21">
        <v>1243996367</v>
      </c>
      <c r="D120" s="21">
        <v>1354120675</v>
      </c>
      <c r="E120" s="21">
        <v>103399677</v>
      </c>
      <c r="F120" s="21">
        <v>365623154</v>
      </c>
    </row>
    <row r="121" spans="1:6" ht="16.5">
      <c r="A121" s="23" t="s">
        <v>3</v>
      </c>
      <c r="B121" s="24">
        <f t="shared" si="5"/>
        <v>2424768711</v>
      </c>
      <c r="C121" s="21">
        <v>1277891555</v>
      </c>
      <c r="D121" s="21">
        <v>557078331</v>
      </c>
      <c r="E121" s="21">
        <v>104595843</v>
      </c>
      <c r="F121" s="21">
        <v>485202982</v>
      </c>
    </row>
    <row r="122" spans="1:6" ht="16.5">
      <c r="A122" s="23" t="s">
        <v>4</v>
      </c>
      <c r="B122" s="24">
        <f t="shared" si="5"/>
        <v>2425567591</v>
      </c>
      <c r="C122" s="21">
        <v>1199040540</v>
      </c>
      <c r="D122" s="21">
        <v>582268238</v>
      </c>
      <c r="E122" s="21">
        <v>101332896</v>
      </c>
      <c r="F122" s="21">
        <v>542925917</v>
      </c>
    </row>
    <row r="123" spans="1:6" ht="16.5">
      <c r="A123" s="23" t="s">
        <v>5</v>
      </c>
      <c r="B123" s="24">
        <f t="shared" si="5"/>
        <v>2276758648</v>
      </c>
      <c r="C123" s="21">
        <v>1179618036</v>
      </c>
      <c r="D123" s="21">
        <v>376324004</v>
      </c>
      <c r="E123" s="21">
        <v>143513714</v>
      </c>
      <c r="F123" s="21">
        <v>577302894</v>
      </c>
    </row>
    <row r="124" spans="1:6" ht="16.5">
      <c r="A124" s="23" t="s">
        <v>6</v>
      </c>
      <c r="B124" s="24">
        <f t="shared" si="5"/>
        <v>2018637000</v>
      </c>
      <c r="C124" s="21">
        <v>1136034050</v>
      </c>
      <c r="D124" s="21">
        <v>466381332</v>
      </c>
      <c r="E124" s="21">
        <v>133461265</v>
      </c>
      <c r="F124" s="21">
        <v>282760353</v>
      </c>
    </row>
    <row r="125" spans="1:6" ht="16.5">
      <c r="A125" s="23" t="s">
        <v>7</v>
      </c>
      <c r="B125" s="24">
        <f t="shared" si="5"/>
        <v>2806955750</v>
      </c>
      <c r="C125" s="21">
        <v>990423907</v>
      </c>
      <c r="D125" s="21">
        <v>1287248431</v>
      </c>
      <c r="E125" s="21">
        <v>138677154</v>
      </c>
      <c r="F125" s="21">
        <v>390606258</v>
      </c>
    </row>
    <row r="126" spans="1:6" ht="16.5">
      <c r="A126" s="23" t="s">
        <v>8</v>
      </c>
      <c r="B126" s="24">
        <f t="shared" si="5"/>
        <v>2528131063</v>
      </c>
      <c r="C126" s="21">
        <v>1116396325</v>
      </c>
      <c r="D126" s="21">
        <v>523983946</v>
      </c>
      <c r="E126" s="21">
        <v>125729111</v>
      </c>
      <c r="F126" s="21">
        <v>762021681</v>
      </c>
    </row>
    <row r="127" spans="1:6" ht="16.5">
      <c r="A127" s="23" t="s">
        <v>9</v>
      </c>
      <c r="B127" s="24">
        <f t="shared" si="5"/>
        <v>1785844159</v>
      </c>
      <c r="C127" s="21">
        <v>1172685423</v>
      </c>
      <c r="D127" s="21">
        <v>171889243</v>
      </c>
      <c r="E127" s="21">
        <v>125676296</v>
      </c>
      <c r="F127" s="21">
        <v>315593197</v>
      </c>
    </row>
    <row r="128" spans="1:6" ht="16.5">
      <c r="A128" s="23" t="s">
        <v>10</v>
      </c>
      <c r="B128" s="24">
        <f>SUM(C128:F128)</f>
        <v>2190271432</v>
      </c>
      <c r="C128" s="21">
        <v>1390650835</v>
      </c>
      <c r="D128" s="21">
        <v>267861796</v>
      </c>
      <c r="E128" s="21">
        <v>129574324</v>
      </c>
      <c r="F128" s="21">
        <v>402184477</v>
      </c>
    </row>
    <row r="129" spans="1:6" ht="16.5">
      <c r="A129" s="23" t="s">
        <v>11</v>
      </c>
      <c r="B129" s="24">
        <f>SUM(C129:F129)</f>
        <v>1929402063</v>
      </c>
      <c r="C129" s="21">
        <v>1404897081</v>
      </c>
      <c r="D129" s="21">
        <v>210125763</v>
      </c>
      <c r="E129" s="21">
        <v>125037939</v>
      </c>
      <c r="F129" s="21">
        <v>189341280</v>
      </c>
    </row>
    <row r="130" spans="1:6" ht="16.5">
      <c r="A130" s="23"/>
      <c r="B130" s="25"/>
      <c r="C130" s="6"/>
      <c r="D130" s="6"/>
      <c r="E130" s="6"/>
      <c r="F130" s="6"/>
    </row>
    <row r="131" spans="1:7" ht="16.5">
      <c r="A131" s="34">
        <v>2010</v>
      </c>
      <c r="B131" s="24">
        <f>SUM(C131:F131)</f>
        <v>30859342893</v>
      </c>
      <c r="C131" s="21">
        <f>SUM(C132:C143)</f>
        <v>13911680680</v>
      </c>
      <c r="D131" s="21">
        <f>SUM(D132:D143)</f>
        <v>5761912258</v>
      </c>
      <c r="E131" s="21">
        <f>SUM(E132:E143)</f>
        <v>1732060556</v>
      </c>
      <c r="F131" s="21">
        <f>SUM(F132:F143)</f>
        <v>9453689399</v>
      </c>
      <c r="G131" s="5"/>
    </row>
    <row r="132" spans="1:6" ht="16.5">
      <c r="A132" s="10" t="s">
        <v>0</v>
      </c>
      <c r="B132" s="24">
        <f aca="true" t="shared" si="6" ref="B132:B141">SUM(C132:F132)</f>
        <v>1726179647</v>
      </c>
      <c r="C132" s="21">
        <v>1206607602</v>
      </c>
      <c r="D132" s="21">
        <v>197556614</v>
      </c>
      <c r="E132" s="21">
        <v>129101225</v>
      </c>
      <c r="F132" s="21">
        <v>192914206</v>
      </c>
    </row>
    <row r="133" spans="1:6" ht="16.5">
      <c r="A133" s="10" t="s">
        <v>21</v>
      </c>
      <c r="B133" s="24">
        <f t="shared" si="6"/>
        <v>1451504388</v>
      </c>
      <c r="C133" s="21">
        <v>971529065</v>
      </c>
      <c r="D133" s="21">
        <v>196348634</v>
      </c>
      <c r="E133" s="21">
        <v>97547232</v>
      </c>
      <c r="F133" s="21">
        <v>186079457</v>
      </c>
    </row>
    <row r="134" spans="1:6" ht="16.5">
      <c r="A134" s="10" t="s">
        <v>22</v>
      </c>
      <c r="B134" s="24">
        <f t="shared" si="6"/>
        <v>2633522294</v>
      </c>
      <c r="C134" s="21">
        <v>1280947074</v>
      </c>
      <c r="D134" s="21">
        <v>165391451</v>
      </c>
      <c r="E134" s="21">
        <v>145146363</v>
      </c>
      <c r="F134" s="21">
        <v>1042037406</v>
      </c>
    </row>
    <row r="135" spans="1:6" ht="16.5">
      <c r="A135" s="10" t="s">
        <v>23</v>
      </c>
      <c r="B135" s="24">
        <f t="shared" si="6"/>
        <v>2058265531</v>
      </c>
      <c r="C135" s="21">
        <v>1176437655</v>
      </c>
      <c r="D135" s="21">
        <v>251102594</v>
      </c>
      <c r="E135" s="21">
        <v>138852650</v>
      </c>
      <c r="F135" s="21">
        <v>491872632</v>
      </c>
    </row>
    <row r="136" spans="1:6" s="2" customFormat="1" ht="16.5">
      <c r="A136" s="10" t="s">
        <v>24</v>
      </c>
      <c r="B136" s="24">
        <f t="shared" si="6"/>
        <v>4647011651</v>
      </c>
      <c r="C136" s="21">
        <v>1136524811</v>
      </c>
      <c r="D136" s="21">
        <v>558780620</v>
      </c>
      <c r="E136" s="21">
        <v>134431337</v>
      </c>
      <c r="F136" s="21">
        <v>2817274883</v>
      </c>
    </row>
    <row r="137" spans="1:6" s="2" customFormat="1" ht="16.5">
      <c r="A137" s="10" t="s">
        <v>25</v>
      </c>
      <c r="B137" s="24">
        <f t="shared" si="6"/>
        <v>2936005223</v>
      </c>
      <c r="C137" s="21">
        <v>1256244093</v>
      </c>
      <c r="D137" s="21">
        <v>861159435</v>
      </c>
      <c r="E137" s="21">
        <v>142681328</v>
      </c>
      <c r="F137" s="21">
        <v>675920367</v>
      </c>
    </row>
    <row r="138" spans="1:6" s="2" customFormat="1" ht="16.5">
      <c r="A138" s="10" t="s">
        <v>26</v>
      </c>
      <c r="B138" s="24">
        <f t="shared" si="6"/>
        <v>2172962257</v>
      </c>
      <c r="C138" s="21">
        <v>1136193156</v>
      </c>
      <c r="D138" s="21">
        <v>325895149</v>
      </c>
      <c r="E138" s="21">
        <v>162623231</v>
      </c>
      <c r="F138" s="21">
        <v>548250721</v>
      </c>
    </row>
    <row r="139" spans="1:6" s="2" customFormat="1" ht="16.5">
      <c r="A139" s="10" t="s">
        <v>7</v>
      </c>
      <c r="B139" s="24">
        <f t="shared" si="6"/>
        <v>3260270563</v>
      </c>
      <c r="C139" s="21">
        <v>1340434034</v>
      </c>
      <c r="D139" s="21">
        <v>1540354742</v>
      </c>
      <c r="E139" s="21">
        <v>148382437</v>
      </c>
      <c r="F139" s="21">
        <v>231099350</v>
      </c>
    </row>
    <row r="140" spans="1:6" s="2" customFormat="1" ht="16.5">
      <c r="A140" s="10" t="s">
        <v>8</v>
      </c>
      <c r="B140" s="24">
        <f t="shared" si="6"/>
        <v>3963918087</v>
      </c>
      <c r="C140" s="21">
        <v>1024286090</v>
      </c>
      <c r="D140" s="21">
        <v>580979857</v>
      </c>
      <c r="E140" s="21">
        <v>154440058</v>
      </c>
      <c r="F140" s="21">
        <v>2204212082</v>
      </c>
    </row>
    <row r="141" spans="1:6" s="2" customFormat="1" ht="16.5">
      <c r="A141" s="10" t="s">
        <v>9</v>
      </c>
      <c r="B141" s="24">
        <f t="shared" si="6"/>
        <v>2015241005</v>
      </c>
      <c r="C141" s="21">
        <v>1031406376</v>
      </c>
      <c r="D141" s="21">
        <v>417838385</v>
      </c>
      <c r="E141" s="21">
        <v>158383391</v>
      </c>
      <c r="F141" s="21">
        <v>407612853</v>
      </c>
    </row>
    <row r="142" spans="1:6" s="2" customFormat="1" ht="16.5">
      <c r="A142" s="10" t="s">
        <v>10</v>
      </c>
      <c r="B142" s="24">
        <f>SUM(C142:F142)</f>
        <v>2003755774</v>
      </c>
      <c r="C142" s="21">
        <v>1163915407</v>
      </c>
      <c r="D142" s="21">
        <v>447632533</v>
      </c>
      <c r="E142" s="21">
        <v>165210108</v>
      </c>
      <c r="F142" s="21">
        <v>226997726</v>
      </c>
    </row>
    <row r="143" spans="1:6" s="2" customFormat="1" ht="16.5">
      <c r="A143" s="10" t="s">
        <v>11</v>
      </c>
      <c r="B143" s="24">
        <f>SUM(C143:F143)</f>
        <v>1990706473</v>
      </c>
      <c r="C143" s="21">
        <v>1187155317</v>
      </c>
      <c r="D143" s="21">
        <v>218872244</v>
      </c>
      <c r="E143" s="21">
        <v>155261196</v>
      </c>
      <c r="F143" s="21">
        <v>429417716</v>
      </c>
    </row>
    <row r="144" spans="1:6" ht="16.5">
      <c r="A144" s="36"/>
      <c r="B144" s="37"/>
      <c r="C144" s="37"/>
      <c r="D144" s="37"/>
      <c r="E144" s="37"/>
      <c r="F144" s="37"/>
    </row>
    <row r="145" spans="1:6" ht="16.5">
      <c r="A145" s="34">
        <v>2011</v>
      </c>
      <c r="B145" s="39">
        <f>SUM(C145:F145)</f>
        <v>47536743871</v>
      </c>
      <c r="C145" s="39">
        <f>SUM(C146:C157)</f>
        <v>16480810726</v>
      </c>
      <c r="D145" s="39">
        <f>SUM(D146:D157)</f>
        <v>16194482910</v>
      </c>
      <c r="E145" s="39">
        <f>SUM(E146:E157)</f>
        <v>2050758608</v>
      </c>
      <c r="F145" s="39">
        <f>SUM(F146:F157)</f>
        <v>12810691627</v>
      </c>
    </row>
    <row r="146" spans="1:6" ht="16.5">
      <c r="A146" s="10" t="s">
        <v>0</v>
      </c>
      <c r="B146" s="21">
        <v>7385377068</v>
      </c>
      <c r="C146" s="21">
        <v>1547754987</v>
      </c>
      <c r="D146" s="21">
        <v>4996926088</v>
      </c>
      <c r="E146" s="21">
        <v>192503196</v>
      </c>
      <c r="F146" s="21">
        <v>648192797</v>
      </c>
    </row>
    <row r="147" spans="1:6" ht="16.5">
      <c r="A147" s="10" t="s">
        <v>21</v>
      </c>
      <c r="B147" s="21">
        <v>2650624610</v>
      </c>
      <c r="C147" s="21">
        <v>987407397</v>
      </c>
      <c r="D147" s="21">
        <v>606251593</v>
      </c>
      <c r="E147" s="21">
        <v>137120313</v>
      </c>
      <c r="F147" s="21">
        <v>919845307</v>
      </c>
    </row>
    <row r="148" spans="1:6" ht="16.5">
      <c r="A148" s="10" t="s">
        <v>22</v>
      </c>
      <c r="B148" s="38">
        <f aca="true" t="shared" si="7" ref="B148:B157">SUM(C148:F148)</f>
        <v>4305405735</v>
      </c>
      <c r="C148" s="38">
        <v>1222620674</v>
      </c>
      <c r="D148" s="38">
        <v>1559014907</v>
      </c>
      <c r="E148" s="38">
        <v>174149493</v>
      </c>
      <c r="F148" s="38">
        <v>1349620661</v>
      </c>
    </row>
    <row r="149" spans="1:6" ht="16.5">
      <c r="A149" s="10" t="s">
        <v>23</v>
      </c>
      <c r="B149" s="21">
        <f t="shared" si="7"/>
        <v>3976169394</v>
      </c>
      <c r="C149" s="21">
        <v>1298251817</v>
      </c>
      <c r="D149" s="21">
        <v>1332024335</v>
      </c>
      <c r="E149" s="21">
        <v>148081851</v>
      </c>
      <c r="F149" s="21">
        <v>1197811391</v>
      </c>
    </row>
    <row r="150" spans="1:6" ht="16.5">
      <c r="A150" s="10" t="s">
        <v>4</v>
      </c>
      <c r="B150" s="21">
        <f t="shared" si="7"/>
        <v>5284635867</v>
      </c>
      <c r="C150" s="21">
        <v>1537931271</v>
      </c>
      <c r="D150" s="21">
        <v>363203795</v>
      </c>
      <c r="E150" s="21">
        <v>167893593</v>
      </c>
      <c r="F150" s="21">
        <v>3215607208</v>
      </c>
    </row>
    <row r="151" spans="1:6" ht="16.5">
      <c r="A151" s="10" t="s">
        <v>25</v>
      </c>
      <c r="B151" s="21">
        <f t="shared" si="7"/>
        <v>7799999555</v>
      </c>
      <c r="C151" s="21">
        <v>1311869730</v>
      </c>
      <c r="D151" s="21">
        <v>5273696260</v>
      </c>
      <c r="E151" s="21">
        <v>166904929</v>
      </c>
      <c r="F151" s="21">
        <v>1047528636</v>
      </c>
    </row>
    <row r="152" spans="1:6" ht="16.5">
      <c r="A152" s="10" t="s">
        <v>26</v>
      </c>
      <c r="B152" s="21">
        <f t="shared" si="7"/>
        <v>4308556788</v>
      </c>
      <c r="C152" s="21">
        <v>1294351763</v>
      </c>
      <c r="D152" s="21">
        <v>153427004</v>
      </c>
      <c r="E152" s="21">
        <v>181664637</v>
      </c>
      <c r="F152" s="21">
        <v>2679113384</v>
      </c>
    </row>
    <row r="153" spans="1:6" ht="16.5">
      <c r="A153" s="10" t="s">
        <v>28</v>
      </c>
      <c r="B153" s="21">
        <f>SUM(C153:F153)</f>
        <v>2620126650</v>
      </c>
      <c r="C153" s="21">
        <v>1527764929</v>
      </c>
      <c r="D153" s="21">
        <v>363129522</v>
      </c>
      <c r="E153" s="21">
        <v>183748514</v>
      </c>
      <c r="F153" s="21">
        <v>545483685</v>
      </c>
    </row>
    <row r="154" spans="1:6" ht="16.5">
      <c r="A154" s="10" t="s">
        <v>8</v>
      </c>
      <c r="B154" s="21">
        <f>SUM(C154:F154)</f>
        <v>3206369453</v>
      </c>
      <c r="C154" s="21">
        <v>1202443770</v>
      </c>
      <c r="D154" s="21">
        <v>1115612636</v>
      </c>
      <c r="E154" s="21">
        <v>176292016</v>
      </c>
      <c r="F154" s="21">
        <v>712021031</v>
      </c>
    </row>
    <row r="155" spans="1:6" ht="16.5">
      <c r="A155" s="10" t="s">
        <v>9</v>
      </c>
      <c r="B155" s="21">
        <f>SUM(C155:F155)</f>
        <v>2450331321</v>
      </c>
      <c r="C155" s="21">
        <v>1894383052</v>
      </c>
      <c r="D155" s="21">
        <v>225311212</v>
      </c>
      <c r="E155" s="21">
        <v>160525174</v>
      </c>
      <c r="F155" s="21">
        <v>170111883</v>
      </c>
    </row>
    <row r="156" spans="1:6" ht="16.5">
      <c r="A156" s="10" t="s">
        <v>10</v>
      </c>
      <c r="B156" s="21">
        <f>SUM(C156:F156)</f>
        <v>1911462124</v>
      </c>
      <c r="C156" s="21">
        <v>1361716982</v>
      </c>
      <c r="D156" s="21">
        <v>126655733</v>
      </c>
      <c r="E156" s="21">
        <v>192074324</v>
      </c>
      <c r="F156" s="21">
        <v>231015085</v>
      </c>
    </row>
    <row r="157" spans="1:6" ht="16.5">
      <c r="A157" s="10" t="s">
        <v>11</v>
      </c>
      <c r="B157" s="21">
        <f t="shared" si="7"/>
        <v>1637685306</v>
      </c>
      <c r="C157" s="21">
        <v>1294314354</v>
      </c>
      <c r="D157" s="21">
        <v>79229825</v>
      </c>
      <c r="E157" s="21">
        <v>169800568</v>
      </c>
      <c r="F157" s="21">
        <v>94340559</v>
      </c>
    </row>
    <row r="158" spans="1:6" ht="16.5">
      <c r="A158" s="10"/>
      <c r="B158" s="21"/>
      <c r="C158" s="21"/>
      <c r="D158" s="21"/>
      <c r="E158" s="21"/>
      <c r="F158" s="21"/>
    </row>
    <row r="159" spans="1:6" ht="16.5">
      <c r="A159" s="34">
        <v>2012</v>
      </c>
      <c r="B159" s="39">
        <f aca="true" t="shared" si="8" ref="B159:B164">SUM(C159:F159)</f>
        <v>46065742790</v>
      </c>
      <c r="C159" s="39">
        <f>SUM(C160:C171)</f>
        <v>12040817682</v>
      </c>
      <c r="D159" s="39">
        <f>SUM(D160:D171)</f>
        <v>15742385718</v>
      </c>
      <c r="E159" s="39">
        <f>SUM(E160:E171)</f>
        <v>1939019084</v>
      </c>
      <c r="F159" s="39">
        <f>SUM(F160:F171)</f>
        <v>16343520306</v>
      </c>
    </row>
    <row r="160" spans="1:6" ht="16.5">
      <c r="A160" s="10" t="s">
        <v>0</v>
      </c>
      <c r="B160" s="39">
        <f t="shared" si="8"/>
        <v>12163396419</v>
      </c>
      <c r="C160" s="21">
        <v>1345271290</v>
      </c>
      <c r="D160" s="21">
        <v>6040311469</v>
      </c>
      <c r="E160" s="21">
        <v>178617962</v>
      </c>
      <c r="F160" s="21">
        <v>4599195698</v>
      </c>
    </row>
    <row r="161" spans="1:6" ht="16.5">
      <c r="A161" s="10" t="s">
        <v>21</v>
      </c>
      <c r="B161" s="39">
        <f t="shared" si="8"/>
        <v>4052148712</v>
      </c>
      <c r="C161" s="39">
        <v>1292626811</v>
      </c>
      <c r="D161" s="39">
        <v>101555832</v>
      </c>
      <c r="E161" s="39">
        <v>167628139</v>
      </c>
      <c r="F161" s="39">
        <v>2490337930</v>
      </c>
    </row>
    <row r="162" spans="1:6" ht="16.5">
      <c r="A162" s="10" t="s">
        <v>29</v>
      </c>
      <c r="B162" s="39">
        <f t="shared" si="8"/>
        <v>3116943799</v>
      </c>
      <c r="C162" s="39">
        <v>1582347080</v>
      </c>
      <c r="D162" s="39">
        <v>1060172940</v>
      </c>
      <c r="E162" s="39">
        <v>191505669</v>
      </c>
      <c r="F162" s="39">
        <v>282918110</v>
      </c>
    </row>
    <row r="163" spans="1:6" ht="16.5">
      <c r="A163" s="10" t="s">
        <v>30</v>
      </c>
      <c r="B163" s="39">
        <f t="shared" si="8"/>
        <v>8975906931</v>
      </c>
      <c r="C163" s="39">
        <v>1252137114</v>
      </c>
      <c r="D163" s="39">
        <v>4535149474</v>
      </c>
      <c r="E163" s="39">
        <v>167352912</v>
      </c>
      <c r="F163" s="39">
        <v>3021267431</v>
      </c>
    </row>
    <row r="164" spans="1:6" ht="16.5">
      <c r="A164" s="10" t="s">
        <v>4</v>
      </c>
      <c r="B164" s="39">
        <f t="shared" si="8"/>
        <v>3178290901</v>
      </c>
      <c r="C164" s="39">
        <v>1030858963</v>
      </c>
      <c r="D164" s="39">
        <v>145571284</v>
      </c>
      <c r="E164" s="39">
        <v>171051539</v>
      </c>
      <c r="F164" s="39">
        <v>1830809115</v>
      </c>
    </row>
    <row r="165" spans="1:6" ht="16.5">
      <c r="A165" s="10" t="s">
        <v>31</v>
      </c>
      <c r="B165" s="39">
        <f>SUM(C165:F165)</f>
        <v>3891075857</v>
      </c>
      <c r="C165" s="39">
        <v>947012860</v>
      </c>
      <c r="D165" s="39">
        <v>943167945</v>
      </c>
      <c r="E165" s="39">
        <v>162504803</v>
      </c>
      <c r="F165" s="39">
        <v>1838390249</v>
      </c>
    </row>
    <row r="166" spans="1:6" ht="16.5">
      <c r="A166" s="10" t="s">
        <v>32</v>
      </c>
      <c r="B166" s="39">
        <f>SUM(C166:F166)</f>
        <v>2029952344</v>
      </c>
      <c r="C166" s="39">
        <v>968788851</v>
      </c>
      <c r="D166" s="39">
        <v>459471308</v>
      </c>
      <c r="E166" s="39">
        <v>193236059</v>
      </c>
      <c r="F166" s="39">
        <v>408456126</v>
      </c>
    </row>
    <row r="167" spans="1:6" ht="16.5">
      <c r="A167" s="10" t="s">
        <v>33</v>
      </c>
      <c r="B167" s="39">
        <f>SUM(C167:F167)</f>
        <v>1491447949</v>
      </c>
      <c r="C167" s="41">
        <v>922688249</v>
      </c>
      <c r="D167" s="41">
        <v>131903805</v>
      </c>
      <c r="E167" s="41">
        <v>178363616</v>
      </c>
      <c r="F167" s="41">
        <v>258492279</v>
      </c>
    </row>
    <row r="168" spans="1:6" ht="16.5">
      <c r="A168" s="10" t="s">
        <v>34</v>
      </c>
      <c r="B168" s="39">
        <f>SUM(C168:F168)</f>
        <v>2211621410</v>
      </c>
      <c r="C168" s="41">
        <v>875999114</v>
      </c>
      <c r="D168" s="41">
        <v>946842097</v>
      </c>
      <c r="E168" s="41">
        <v>169068303</v>
      </c>
      <c r="F168" s="41">
        <v>219711896</v>
      </c>
    </row>
    <row r="169" spans="1:6" ht="16.5">
      <c r="A169" s="10" t="s">
        <v>35</v>
      </c>
      <c r="B169" s="39">
        <f>SUM(C169:F169)</f>
        <v>2917803576</v>
      </c>
      <c r="C169" s="41">
        <v>849432526</v>
      </c>
      <c r="D169" s="41">
        <v>1246697177</v>
      </c>
      <c r="E169" s="41">
        <v>173694687</v>
      </c>
      <c r="F169" s="41">
        <v>647979186</v>
      </c>
    </row>
    <row r="170" spans="1:6" ht="16.5">
      <c r="A170" s="35" t="s">
        <v>36</v>
      </c>
      <c r="B170" s="44">
        <f>SUM(C170:F170)</f>
        <v>2037154892</v>
      </c>
      <c r="C170" s="40">
        <v>973654824</v>
      </c>
      <c r="D170" s="40">
        <v>131542387</v>
      </c>
      <c r="E170" s="40">
        <v>185995395</v>
      </c>
      <c r="F170" s="40">
        <v>745962286</v>
      </c>
    </row>
  </sheetData>
  <sheetProtection/>
  <mergeCells count="1">
    <mergeCell ref="A3:A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行政執行署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法務部</dc:creator>
  <cp:keywords/>
  <dc:description/>
  <cp:lastModifiedBy>李欣蓉</cp:lastModifiedBy>
  <cp:lastPrinted>2009-07-14T08:58:42Z</cp:lastPrinted>
  <dcterms:created xsi:type="dcterms:W3CDTF">2005-11-18T01:38:51Z</dcterms:created>
  <dcterms:modified xsi:type="dcterms:W3CDTF">2012-12-17T05:44:52Z</dcterms:modified>
  <cp:category/>
  <cp:version/>
  <cp:contentType/>
  <cp:contentStatus/>
</cp:coreProperties>
</file>